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5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<sst xmlns="http://schemas.openxmlformats.org/spreadsheetml/2006/main" count="100" uniqueCount="67">
  <si>
    <t>Alliance Party</t>
  </si>
  <si>
    <t>Sinn Féin</t>
  </si>
  <si>
    <t xml:space="preserve">E for elected </t>
  </si>
  <si>
    <t xml:space="preserve">Stage  1 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</si>
  <si>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</si>
  <si>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</si>
  <si>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</si>
  <si>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</si>
  <si>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</si>
  <si>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</si>
  <si>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</si>
  <si>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</si>
  <si>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</si>
  <si>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First preference votes</t>
  </si>
  <si>
    <t>Result</t>
  </si>
  <si>
    <t xml:space="preserve">District of BELFAST </t>
  </si>
  <si>
    <t xml:space="preserve">Non-transferable </t>
  </si>
  <si>
    <t xml:space="preserve">TOTALS </t>
  </si>
  <si>
    <t>Names of candidates</t>
  </si>
  <si>
    <t>Party</t>
  </si>
  <si>
    <t>DUP - Democratic Unionist Party</t>
  </si>
  <si>
    <t>NI21</t>
  </si>
  <si>
    <t>UUP - Ulster Unionist Party</t>
  </si>
  <si>
    <t>SDLP - Social Democratic and Labour Party</t>
  </si>
  <si>
    <t>District Electoral Area BALMORAL</t>
  </si>
  <si>
    <t>Date of poll 22 May 2014</t>
  </si>
  <si>
    <t xml:space="preserve">Eligible electorate - 17,107 </t>
  </si>
  <si>
    <t>Total votes polled - 9,032</t>
  </si>
  <si>
    <t>% Poll - 52.8%</t>
  </si>
  <si>
    <t>Valid votes - 8,901</t>
  </si>
  <si>
    <t>Invalid votes - 131</t>
  </si>
  <si>
    <t>Number of members to be elected - 5</t>
  </si>
  <si>
    <t>Electoral quota of 1,484</t>
  </si>
  <si>
    <t>BRADSHAW, Paula Jane</t>
  </si>
  <si>
    <t>CARTWRIGHT, Justin Kane</t>
  </si>
  <si>
    <t xml:space="preserve">SDLP - Social Democratic and Labour Party </t>
  </si>
  <si>
    <t>CLARKE, Sarah</t>
  </si>
  <si>
    <t>COLLINS, Gerard</t>
  </si>
  <si>
    <t>Independent</t>
  </si>
  <si>
    <t>DOYLE, Jamie</t>
  </si>
  <si>
    <t>DUDGEON, Jeffrey</t>
  </si>
  <si>
    <t>HANNA, Claire</t>
  </si>
  <si>
    <t xml:space="preserve">KONTORRAVDIS Elli </t>
  </si>
  <si>
    <t>Green party</t>
  </si>
  <si>
    <t>MCKENZIE, Tina</t>
  </si>
  <si>
    <t>NEESON, Barbara</t>
  </si>
  <si>
    <t>Ó MUILLEOIR, Máirtín</t>
  </si>
  <si>
    <t>RICE, Simon</t>
  </si>
  <si>
    <t>PUP - Progressive Unionist Party of Northern Ireland</t>
  </si>
  <si>
    <t>STALFORD, Christopher</t>
  </si>
  <si>
    <t>TIMSON, David</t>
  </si>
  <si>
    <t xml:space="preserve">NI Conservatives </t>
  </si>
  <si>
    <t>Transfer</t>
  </si>
  <si>
    <t>Total</t>
  </si>
  <si>
    <t>Exclude</t>
  </si>
  <si>
    <t>COLLINS, TIMSON, NEESON</t>
  </si>
  <si>
    <t>Ó MUILLEOIR</t>
  </si>
  <si>
    <t>HANNA</t>
  </si>
  <si>
    <t>KONTORRAVDIS</t>
  </si>
  <si>
    <t>Excluded</t>
  </si>
  <si>
    <t>Elected</t>
  </si>
  <si>
    <t>MCKENZIE</t>
  </si>
  <si>
    <t>RICE</t>
  </si>
  <si>
    <t>DOYLE</t>
  </si>
  <si>
    <t>CARTWRIGHT</t>
  </si>
  <si>
    <t>Tranfer</t>
  </si>
  <si>
    <t>BRADSHAW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</si>
</sst>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.25"/>
      <color indexed="63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Y54"/>
  <sheetViews>
    <sheetView tabSelected="1" zoomScalePageLayoutView="0" workbookViewId="0" topLeftCell="J19">
      <selection activeCell="U19" sqref="U19:V19"/>
    </sheetView>
  </sheetViews>
  <sheetFormatPr defaultColWidth="9.140625" defaultRowHeight="15"/>
  <cols>
    <col min="1" max="1" width="16.421875" style="0" customWidth="1"/>
    <col min="2" max="2" width="29.00390625" style="0" customWidth="1"/>
    <col min="3" max="3" width="47.7109375" style="0" customWidth="1"/>
    <col min="4" max="4" width="23.28125" style="0" customWidth="1"/>
    <col min="6" max="7" width="7.7109375" style="0" customWidth="1"/>
    <col min="8" max="8" width="6.8515625" style="0" bestFit="1" customWidth="1"/>
    <col min="9" max="9" width="12.7109375" style="0" customWidth="1"/>
    <col min="10" max="10" width="12.421875" style="0" customWidth="1"/>
    <col min="11" max="11" width="14.140625" style="0" customWidth="1"/>
    <col min="12" max="12" width="14.28125" style="0" customWidth="1"/>
    <col min="13" max="13" width="13.57421875" style="0" customWidth="1"/>
    <col min="14" max="14" width="16.7109375" style="0" customWidth="1"/>
    <col min="15" max="15" width="7.57421875" style="0" customWidth="1"/>
    <col min="16" max="16" width="11.57421875" style="0" customWidth="1"/>
    <col min="17" max="17" width="10.57421875" style="0" customWidth="1"/>
    <col min="18" max="18" width="12.8515625" style="0" customWidth="1"/>
    <col min="19" max="19" width="11.28125" style="0" customWidth="1"/>
    <col min="20" max="20" width="12.28125" style="0" customWidth="1"/>
    <col min="21" max="21" width="7.8515625" style="0" customWidth="1"/>
    <col min="22" max="22" width="7.57421875" style="0" customWidth="1"/>
  </cols>
  <sheetData>
    <row r="1" spans="1:25" ht="1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ht="15">
      <c r="A5" s="22" t="s">
        <v>26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5">
      <c r="A6" s="22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ht="15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5">
      <c r="A8" s="22" t="s">
        <v>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5">
      <c r="A9" s="22" t="s">
        <v>30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ht="15">
      <c r="A11" s="22" t="s">
        <v>31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5">
      <c r="A12" s="22" t="s">
        <v>32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2" s="2" customFormat="1" ht="15">
      <c r="A16" s="4" t="s">
        <v>2</v>
      </c>
      <c r="B16" s="2" t="s">
        <v>18</v>
      </c>
      <c r="C16" s="2" t="s">
        <v>19</v>
      </c>
      <c r="D16" s="4" t="s">
        <v>3</v>
      </c>
      <c r="E16" s="20" t="s">
        <v>4</v>
      </c>
      <c r="F16" s="20"/>
      <c r="G16" s="20" t="s">
        <v>5</v>
      </c>
      <c r="H16" s="20"/>
      <c r="I16" s="20" t="s">
        <v>6</v>
      </c>
      <c r="J16" s="20"/>
      <c r="K16" s="20" t="s">
        <v>7</v>
      </c>
      <c r="L16" s="20"/>
      <c r="M16" s="20" t="s">
        <v>8</v>
      </c>
      <c r="N16" s="20"/>
      <c r="O16" s="20" t="s">
        <v>9</v>
      </c>
      <c r="P16" s="20"/>
      <c r="Q16" s="20" t="s">
        <v>10</v>
      </c>
      <c r="R16" s="20"/>
      <c r="S16" s="20" t="s">
        <v>11</v>
      </c>
      <c r="T16" s="20"/>
      <c r="U16" s="20" t="s">
        <v>12</v>
      </c>
      <c r="V16" s="20"/>
    </row>
    <row r="17" spans="4:22" s="2" customFormat="1" ht="15">
      <c r="D17" s="21" t="s">
        <v>13</v>
      </c>
      <c r="E17" s="21" t="s">
        <v>52</v>
      </c>
      <c r="F17" s="21"/>
      <c r="G17" s="21" t="s">
        <v>52</v>
      </c>
      <c r="H17" s="21"/>
      <c r="I17" s="21" t="s">
        <v>54</v>
      </c>
      <c r="J17" s="21"/>
      <c r="K17" s="21" t="s">
        <v>54</v>
      </c>
      <c r="L17" s="21"/>
      <c r="M17" s="21" t="s">
        <v>54</v>
      </c>
      <c r="N17" s="21"/>
      <c r="O17" s="21" t="s">
        <v>54</v>
      </c>
      <c r="P17" s="21"/>
      <c r="Q17" s="21" t="s">
        <v>54</v>
      </c>
      <c r="R17" s="21"/>
      <c r="S17" s="21" t="s">
        <v>54</v>
      </c>
      <c r="T17" s="21"/>
      <c r="U17" s="21" t="s">
        <v>65</v>
      </c>
      <c r="V17" s="21"/>
    </row>
    <row r="18" spans="4:22" s="2" customFormat="1" ht="15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5:22" s="2" customFormat="1" ht="15">
      <c r="E19" s="21" t="s">
        <v>56</v>
      </c>
      <c r="F19" s="21"/>
      <c r="G19" s="21" t="s">
        <v>57</v>
      </c>
      <c r="H19" s="21"/>
      <c r="I19" s="21" t="s">
        <v>55</v>
      </c>
      <c r="J19" s="21"/>
      <c r="K19" s="21" t="s">
        <v>58</v>
      </c>
      <c r="L19" s="21"/>
      <c r="M19" s="21" t="s">
        <v>61</v>
      </c>
      <c r="N19" s="21"/>
      <c r="O19" s="21" t="s">
        <v>62</v>
      </c>
      <c r="P19" s="21"/>
      <c r="Q19" s="21" t="s">
        <v>63</v>
      </c>
      <c r="R19" s="21"/>
      <c r="S19" s="21" t="s">
        <v>64</v>
      </c>
      <c r="T19" s="21"/>
      <c r="U19" s="21" t="s">
        <v>66</v>
      </c>
      <c r="V19" s="21"/>
    </row>
    <row r="20" spans="5:22" s="3" customFormat="1" ht="15">
      <c r="E20" s="21" t="s">
        <v>14</v>
      </c>
      <c r="F20" s="21"/>
      <c r="G20" s="21" t="s">
        <v>14</v>
      </c>
      <c r="H20" s="21"/>
      <c r="I20" s="21" t="s">
        <v>14</v>
      </c>
      <c r="J20" s="21"/>
      <c r="K20" s="21" t="s">
        <v>14</v>
      </c>
      <c r="L20" s="21"/>
      <c r="M20" s="21" t="s">
        <v>14</v>
      </c>
      <c r="N20" s="21"/>
      <c r="O20" s="21" t="s">
        <v>14</v>
      </c>
      <c r="P20" s="21"/>
      <c r="Q20" s="21" t="s">
        <v>14</v>
      </c>
      <c r="R20" s="21"/>
      <c r="S20" s="21" t="s">
        <v>14</v>
      </c>
      <c r="T20" s="21"/>
      <c r="U20" s="21" t="s">
        <v>14</v>
      </c>
      <c r="V20" s="21"/>
    </row>
    <row r="21" spans="5:22" s="3" customFormat="1" ht="15">
      <c r="E21" s="2"/>
      <c r="F21" s="2" t="s">
        <v>53</v>
      </c>
      <c r="G21" s="2"/>
      <c r="H21" s="2" t="s">
        <v>53</v>
      </c>
      <c r="I21" s="2"/>
      <c r="J21" s="2" t="s">
        <v>53</v>
      </c>
      <c r="K21" s="2"/>
      <c r="L21" s="2" t="s">
        <v>53</v>
      </c>
      <c r="M21" s="2"/>
      <c r="N21" s="2" t="s">
        <v>53</v>
      </c>
      <c r="O21" s="2"/>
      <c r="P21" s="2" t="s">
        <v>53</v>
      </c>
      <c r="Q21" s="2"/>
      <c r="R21" s="2" t="s">
        <v>53</v>
      </c>
      <c r="S21" s="2"/>
      <c r="T21" s="2"/>
      <c r="U21" s="2"/>
      <c r="V21" s="2" t="s">
        <v>53</v>
      </c>
    </row>
    <row r="22" spans="1:22" s="3" customFormat="1" ht="15">
      <c r="A22" s="18" t="s">
        <v>60</v>
      </c>
      <c r="B22" s="7" t="s">
        <v>33</v>
      </c>
      <c r="C22" s="7" t="s">
        <v>0</v>
      </c>
      <c r="D22" s="7">
        <v>806</v>
      </c>
      <c r="E22" s="3">
        <v>3.66</v>
      </c>
      <c r="F22" s="10">
        <v>809.66</v>
      </c>
      <c r="G22" s="3">
        <v>2.76</v>
      </c>
      <c r="H22" s="6">
        <v>812.42</v>
      </c>
      <c r="I22" s="3">
        <v>18.18</v>
      </c>
      <c r="J22" s="3">
        <v>830.6</v>
      </c>
      <c r="K22" s="3">
        <v>65.45</v>
      </c>
      <c r="L22" s="3">
        <v>896.05</v>
      </c>
      <c r="M22" s="3">
        <v>90.38</v>
      </c>
      <c r="N22" s="3">
        <v>986.43</v>
      </c>
      <c r="O22" s="3">
        <v>3.03</v>
      </c>
      <c r="P22" s="3">
        <v>989.46</v>
      </c>
      <c r="Q22" s="3">
        <v>445.77</v>
      </c>
      <c r="R22" s="3">
        <v>1435.23</v>
      </c>
      <c r="S22" s="3">
        <v>313</v>
      </c>
      <c r="T22" s="3">
        <v>1748.23</v>
      </c>
      <c r="U22" s="3">
        <v>-264.23</v>
      </c>
      <c r="V22" s="3">
        <v>1484</v>
      </c>
    </row>
    <row r="23" spans="1:19" s="3" customFormat="1" ht="15">
      <c r="A23" s="16" t="s">
        <v>59</v>
      </c>
      <c r="B23" s="17" t="s">
        <v>34</v>
      </c>
      <c r="C23" s="7" t="s">
        <v>35</v>
      </c>
      <c r="D23" s="7">
        <v>589</v>
      </c>
      <c r="E23" s="3">
        <v>24.93</v>
      </c>
      <c r="F23" s="10">
        <v>613.93</v>
      </c>
      <c r="G23" s="3">
        <v>21.46</v>
      </c>
      <c r="H23" s="3">
        <v>635.39</v>
      </c>
      <c r="I23" s="3">
        <v>13.41</v>
      </c>
      <c r="J23" s="3">
        <v>648.8</v>
      </c>
      <c r="K23" s="3">
        <v>41.82</v>
      </c>
      <c r="L23" s="3">
        <v>690.62</v>
      </c>
      <c r="M23" s="3">
        <v>49.86</v>
      </c>
      <c r="N23" s="3">
        <v>740.48</v>
      </c>
      <c r="O23" s="3">
        <v>6.02</v>
      </c>
      <c r="P23" s="3">
        <v>746.5</v>
      </c>
      <c r="Q23" s="3">
        <v>64.33</v>
      </c>
      <c r="R23" s="3">
        <v>810.83</v>
      </c>
      <c r="S23" s="3">
        <v>-810.83</v>
      </c>
    </row>
    <row r="24" spans="2:22" s="3" customFormat="1" ht="15">
      <c r="B24" s="7" t="s">
        <v>36</v>
      </c>
      <c r="C24" s="7" t="s">
        <v>20</v>
      </c>
      <c r="D24" s="7">
        <v>950</v>
      </c>
      <c r="E24" s="3">
        <v>0.09</v>
      </c>
      <c r="F24" s="10">
        <v>950.09</v>
      </c>
      <c r="G24" s="3">
        <v>0.14</v>
      </c>
      <c r="H24" s="3">
        <v>950.23</v>
      </c>
      <c r="I24" s="3">
        <v>6</v>
      </c>
      <c r="J24" s="3">
        <v>956.23</v>
      </c>
      <c r="K24" s="3">
        <v>1</v>
      </c>
      <c r="L24" s="3">
        <v>957.23</v>
      </c>
      <c r="M24" s="3">
        <v>9</v>
      </c>
      <c r="N24" s="3">
        <v>966.23</v>
      </c>
      <c r="O24" s="3">
        <v>97</v>
      </c>
      <c r="P24" s="3">
        <v>1063.23</v>
      </c>
      <c r="Q24" s="3">
        <v>6.02</v>
      </c>
      <c r="R24" s="3">
        <v>1069.25</v>
      </c>
      <c r="S24" s="3">
        <v>13.91</v>
      </c>
      <c r="T24" s="3">
        <v>1083.16</v>
      </c>
      <c r="U24" s="3">
        <v>7</v>
      </c>
      <c r="V24" s="3">
        <v>1090.16</v>
      </c>
    </row>
    <row r="25" spans="1:9" s="3" customFormat="1" ht="15">
      <c r="A25" s="13" t="s">
        <v>59</v>
      </c>
      <c r="B25" s="7" t="s">
        <v>37</v>
      </c>
      <c r="C25" s="7" t="s">
        <v>38</v>
      </c>
      <c r="D25" s="7">
        <v>70</v>
      </c>
      <c r="E25" s="3">
        <v>0.57</v>
      </c>
      <c r="F25" s="10">
        <v>70.57</v>
      </c>
      <c r="G25" s="3">
        <v>0.24</v>
      </c>
      <c r="H25" s="3">
        <v>70.81</v>
      </c>
      <c r="I25" s="3">
        <v>-70.81</v>
      </c>
    </row>
    <row r="26" spans="1:17" s="3" customFormat="1" ht="15">
      <c r="A26" s="16" t="s">
        <v>59</v>
      </c>
      <c r="B26" s="7" t="s">
        <v>39</v>
      </c>
      <c r="C26" s="7" t="s">
        <v>0</v>
      </c>
      <c r="D26" s="7">
        <v>430</v>
      </c>
      <c r="E26" s="3">
        <v>4.71</v>
      </c>
      <c r="F26" s="10">
        <v>434.71</v>
      </c>
      <c r="G26" s="3">
        <v>2.76</v>
      </c>
      <c r="H26" s="3">
        <v>437.47</v>
      </c>
      <c r="I26" s="3">
        <v>17.18</v>
      </c>
      <c r="J26" s="3">
        <v>454.65</v>
      </c>
      <c r="K26" s="3">
        <v>60.74</v>
      </c>
      <c r="L26" s="3">
        <v>515.39</v>
      </c>
      <c r="M26" s="3">
        <v>78.69</v>
      </c>
      <c r="N26" s="3">
        <v>594.08</v>
      </c>
      <c r="O26" s="3">
        <v>7.05</v>
      </c>
      <c r="P26" s="3">
        <v>601.13</v>
      </c>
      <c r="Q26" s="3">
        <v>-601.13</v>
      </c>
    </row>
    <row r="27" spans="2:22" s="3" customFormat="1" ht="15">
      <c r="B27" s="7" t="s">
        <v>40</v>
      </c>
      <c r="C27" s="7" t="s">
        <v>22</v>
      </c>
      <c r="D27" s="7">
        <v>878</v>
      </c>
      <c r="F27" s="10">
        <v>878</v>
      </c>
      <c r="G27" s="3">
        <v>0.2</v>
      </c>
      <c r="H27" s="3">
        <v>878.2</v>
      </c>
      <c r="I27" s="3">
        <v>30</v>
      </c>
      <c r="J27" s="3">
        <v>908.2</v>
      </c>
      <c r="K27" s="3">
        <v>9</v>
      </c>
      <c r="L27" s="3">
        <v>917.2</v>
      </c>
      <c r="M27" s="3">
        <v>38.02</v>
      </c>
      <c r="N27" s="3">
        <v>955.22</v>
      </c>
      <c r="O27" s="3">
        <v>174</v>
      </c>
      <c r="P27" s="3">
        <v>1129.22</v>
      </c>
      <c r="Q27" s="3">
        <v>12.04</v>
      </c>
      <c r="R27" s="3">
        <v>1141.26</v>
      </c>
      <c r="S27" s="3">
        <v>29.25</v>
      </c>
      <c r="T27" s="3">
        <v>1170.51</v>
      </c>
      <c r="U27" s="3">
        <v>21</v>
      </c>
      <c r="V27" s="3">
        <v>1191.51</v>
      </c>
    </row>
    <row r="28" spans="1:22" s="3" customFormat="1" ht="15">
      <c r="A28" s="18" t="s">
        <v>60</v>
      </c>
      <c r="B28" s="9" t="s">
        <v>41</v>
      </c>
      <c r="C28" s="7" t="s">
        <v>23</v>
      </c>
      <c r="D28" s="7">
        <v>1524</v>
      </c>
      <c r="F28" s="10">
        <v>1524</v>
      </c>
      <c r="G28" s="3">
        <v>-40</v>
      </c>
      <c r="H28" s="3">
        <v>1484</v>
      </c>
      <c r="J28" s="3">
        <v>1484</v>
      </c>
      <c r="L28" s="3">
        <v>1484</v>
      </c>
      <c r="N28" s="3">
        <v>1484</v>
      </c>
      <c r="P28" s="3">
        <v>1484</v>
      </c>
      <c r="R28" s="3">
        <v>1484</v>
      </c>
      <c r="T28" s="3">
        <v>1484</v>
      </c>
      <c r="V28" s="3">
        <v>1484</v>
      </c>
    </row>
    <row r="29" spans="1:11" s="3" customFormat="1" ht="15">
      <c r="A29" s="13" t="s">
        <v>59</v>
      </c>
      <c r="B29" s="12" t="s">
        <v>42</v>
      </c>
      <c r="C29" s="7" t="s">
        <v>43</v>
      </c>
      <c r="D29" s="7">
        <v>224</v>
      </c>
      <c r="E29" s="3">
        <v>2.73</v>
      </c>
      <c r="F29" s="10">
        <v>226.73</v>
      </c>
      <c r="G29" s="3">
        <v>0.74</v>
      </c>
      <c r="H29" s="3">
        <v>227.47</v>
      </c>
      <c r="I29" s="3">
        <v>24.16</v>
      </c>
      <c r="J29" s="3">
        <v>251.63</v>
      </c>
      <c r="K29" s="3">
        <v>-251.63</v>
      </c>
    </row>
    <row r="30" spans="1:13" s="3" customFormat="1" ht="15">
      <c r="A30" s="13" t="s">
        <v>59</v>
      </c>
      <c r="B30" s="13" t="s">
        <v>44</v>
      </c>
      <c r="C30" s="7" t="s">
        <v>21</v>
      </c>
      <c r="D30" s="7">
        <v>256</v>
      </c>
      <c r="E30" s="3">
        <v>1.38</v>
      </c>
      <c r="F30" s="10">
        <v>257.38</v>
      </c>
      <c r="G30" s="3">
        <v>0.94</v>
      </c>
      <c r="H30" s="3">
        <v>258.32</v>
      </c>
      <c r="I30" s="3">
        <v>67.49</v>
      </c>
      <c r="J30" s="3">
        <v>325.81</v>
      </c>
      <c r="K30" s="3">
        <v>23.31</v>
      </c>
      <c r="L30" s="3">
        <v>349.12</v>
      </c>
      <c r="M30" s="3">
        <v>-349.12</v>
      </c>
    </row>
    <row r="31" spans="1:9" s="3" customFormat="1" ht="15">
      <c r="A31" s="13" t="s">
        <v>59</v>
      </c>
      <c r="B31" s="7" t="s">
        <v>45</v>
      </c>
      <c r="C31" s="7" t="s">
        <v>21</v>
      </c>
      <c r="D31" s="7">
        <v>74</v>
      </c>
      <c r="E31" s="3">
        <v>0.6</v>
      </c>
      <c r="F31" s="10">
        <v>74.6</v>
      </c>
      <c r="G31" s="3">
        <v>0.2</v>
      </c>
      <c r="H31" s="3">
        <v>74.8</v>
      </c>
      <c r="I31" s="3">
        <v>-74.8</v>
      </c>
    </row>
    <row r="32" spans="1:22" s="3" customFormat="1" ht="15">
      <c r="A32" s="18" t="s">
        <v>60</v>
      </c>
      <c r="B32" s="7" t="s">
        <v>46</v>
      </c>
      <c r="C32" s="7" t="s">
        <v>1</v>
      </c>
      <c r="D32" s="7">
        <v>1525</v>
      </c>
      <c r="E32" s="3">
        <v>-41</v>
      </c>
      <c r="F32" s="10">
        <v>1484</v>
      </c>
      <c r="H32" s="3">
        <v>1484</v>
      </c>
      <c r="J32" s="3">
        <v>1484</v>
      </c>
      <c r="L32" s="3">
        <v>1484</v>
      </c>
      <c r="N32" s="3">
        <v>1484</v>
      </c>
      <c r="P32">
        <v>1484</v>
      </c>
      <c r="R32" s="3">
        <v>1484</v>
      </c>
      <c r="T32" s="3">
        <v>1484</v>
      </c>
      <c r="V32" s="3">
        <v>1484</v>
      </c>
    </row>
    <row r="33" spans="1:15" ht="15">
      <c r="A33" s="13" t="s">
        <v>59</v>
      </c>
      <c r="B33" s="7" t="s">
        <v>47</v>
      </c>
      <c r="C33" s="7" t="s">
        <v>48</v>
      </c>
      <c r="D33" s="7">
        <v>533</v>
      </c>
      <c r="E33" s="8">
        <v>0.03</v>
      </c>
      <c r="F33" s="10">
        <v>533.03</v>
      </c>
      <c r="G33" s="9">
        <v>0.08</v>
      </c>
      <c r="H33" s="9">
        <v>533.11</v>
      </c>
      <c r="I33" s="3">
        <v>11</v>
      </c>
      <c r="J33" s="11">
        <v>544.11</v>
      </c>
      <c r="K33" s="3">
        <v>2</v>
      </c>
      <c r="L33" s="12">
        <v>546.11</v>
      </c>
      <c r="M33" s="13">
        <v>7.03</v>
      </c>
      <c r="N33" s="13">
        <v>553.14</v>
      </c>
      <c r="O33" s="14">
        <v>-553.14</v>
      </c>
    </row>
    <row r="34" spans="2:22" ht="15">
      <c r="B34" s="7" t="s">
        <v>49</v>
      </c>
      <c r="C34" s="7" t="s">
        <v>20</v>
      </c>
      <c r="D34" s="7">
        <v>968</v>
      </c>
      <c r="E34" s="8">
        <v>0.36</v>
      </c>
      <c r="F34" s="10">
        <v>968.36</v>
      </c>
      <c r="G34" s="9">
        <v>0.16</v>
      </c>
      <c r="H34" s="9">
        <v>968.52</v>
      </c>
      <c r="I34" s="11">
        <v>13.02</v>
      </c>
      <c r="J34" s="11">
        <v>981.54</v>
      </c>
      <c r="K34" s="12">
        <v>5</v>
      </c>
      <c r="L34" s="12">
        <v>986.54</v>
      </c>
      <c r="M34" s="13">
        <v>14</v>
      </c>
      <c r="N34" s="13">
        <v>1000.54</v>
      </c>
      <c r="O34" s="14">
        <v>233.04</v>
      </c>
      <c r="P34" s="14">
        <v>1233.58</v>
      </c>
      <c r="Q34" s="15">
        <v>1</v>
      </c>
      <c r="R34" s="15">
        <v>1234.58</v>
      </c>
      <c r="S34" s="17">
        <v>12.89</v>
      </c>
      <c r="T34" s="17">
        <v>1247.47</v>
      </c>
      <c r="U34" s="19">
        <v>9</v>
      </c>
      <c r="V34" s="19">
        <v>1256.47</v>
      </c>
    </row>
    <row r="35" spans="1:9" ht="15">
      <c r="A35" s="13" t="s">
        <v>59</v>
      </c>
      <c r="B35" s="7" t="s">
        <v>50</v>
      </c>
      <c r="C35" s="7" t="s">
        <v>51</v>
      </c>
      <c r="D35" s="7">
        <v>74</v>
      </c>
      <c r="E35" s="8">
        <v>0.18</v>
      </c>
      <c r="F35" s="10">
        <v>74.18</v>
      </c>
      <c r="G35" s="9">
        <v>0.04</v>
      </c>
      <c r="H35" s="9">
        <v>74.22</v>
      </c>
      <c r="I35" s="11">
        <v>-74.22</v>
      </c>
    </row>
    <row r="38" spans="3:22" ht="15">
      <c r="C38" s="3" t="s">
        <v>16</v>
      </c>
      <c r="D38" s="5"/>
      <c r="E38" s="8">
        <v>1.76</v>
      </c>
      <c r="F38" s="6">
        <v>1.76</v>
      </c>
      <c r="G38" s="9">
        <v>10.28</v>
      </c>
      <c r="H38" s="9">
        <v>12.04</v>
      </c>
      <c r="I38" s="11">
        <v>19.39</v>
      </c>
      <c r="J38" s="11">
        <v>31.43</v>
      </c>
      <c r="K38" s="12">
        <v>43.31</v>
      </c>
      <c r="L38" s="12">
        <v>74.74</v>
      </c>
      <c r="M38" s="13">
        <v>62.14</v>
      </c>
      <c r="N38" s="13">
        <v>136.88</v>
      </c>
      <c r="O38" s="14">
        <v>33</v>
      </c>
      <c r="P38" s="14">
        <v>169.88</v>
      </c>
      <c r="Q38" s="15">
        <v>71.97</v>
      </c>
      <c r="R38" s="15">
        <v>241.85</v>
      </c>
      <c r="S38" s="17">
        <v>441.78</v>
      </c>
      <c r="T38" s="17">
        <v>683.63</v>
      </c>
      <c r="U38" s="19">
        <v>227.23</v>
      </c>
      <c r="V38" s="19">
        <v>910.86</v>
      </c>
    </row>
    <row r="39" spans="3:22" ht="15">
      <c r="C39" s="3" t="s">
        <v>17</v>
      </c>
      <c r="D39">
        <f>SUM(D22:D38)</f>
        <v>8901</v>
      </c>
      <c r="E39" s="5"/>
      <c r="F39" s="10">
        <f>SUM(F22:F35)+F38</f>
        <v>8901</v>
      </c>
      <c r="G39" s="5"/>
      <c r="H39">
        <f>SUM(H22:H35)+H38</f>
        <v>8901</v>
      </c>
      <c r="I39" s="5"/>
      <c r="J39">
        <f>SUM(J22:J38)</f>
        <v>8901</v>
      </c>
      <c r="K39" s="5"/>
      <c r="L39">
        <f>SUM(L22:L38)</f>
        <v>8900.999999999998</v>
      </c>
      <c r="M39" s="5"/>
      <c r="N39">
        <f>SUM(N22:N38)</f>
        <v>8900.999999999998</v>
      </c>
      <c r="O39" s="5"/>
      <c r="P39">
        <f>SUM(P22:P38)</f>
        <v>8900.999999999998</v>
      </c>
      <c r="Q39" s="5"/>
      <c r="R39">
        <f>SUM(R22:R38)</f>
        <v>8901</v>
      </c>
      <c r="S39" s="5"/>
      <c r="T39">
        <f>SUM(T22:T38)</f>
        <v>8901</v>
      </c>
      <c r="U39" s="5"/>
      <c r="V39">
        <f>SUM(V22:V38)</f>
        <v>8901</v>
      </c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</sheetData>
  <sheetProtection/>
  <mergeCells count="50">
    <mergeCell ref="I20:J20"/>
    <mergeCell ref="K20:L20"/>
    <mergeCell ref="K19:L19"/>
    <mergeCell ref="M16:N16"/>
    <mergeCell ref="M17:N18"/>
    <mergeCell ref="M20:N20"/>
    <mergeCell ref="K16:L16"/>
    <mergeCell ref="E16:F16"/>
    <mergeCell ref="E17:F18"/>
    <mergeCell ref="G17:H18"/>
    <mergeCell ref="G16:H16"/>
    <mergeCell ref="G20:H20"/>
    <mergeCell ref="E20:F20"/>
    <mergeCell ref="U16:V16"/>
    <mergeCell ref="U20:V20"/>
    <mergeCell ref="S16:T16"/>
    <mergeCell ref="S17:T18"/>
    <mergeCell ref="S20:T20"/>
    <mergeCell ref="S19:T19"/>
    <mergeCell ref="U19:V19"/>
    <mergeCell ref="A7:Y7"/>
    <mergeCell ref="Q20:R20"/>
    <mergeCell ref="O20:P20"/>
    <mergeCell ref="O17:P18"/>
    <mergeCell ref="M19:N19"/>
    <mergeCell ref="O19:P19"/>
    <mergeCell ref="D17:D18"/>
    <mergeCell ref="E19:F19"/>
    <mergeCell ref="G19:H19"/>
    <mergeCell ref="I19:J19"/>
    <mergeCell ref="A4:Y4"/>
    <mergeCell ref="A13:Y15"/>
    <mergeCell ref="A8:Y8"/>
    <mergeCell ref="A9:Y9"/>
    <mergeCell ref="A11:Y11"/>
    <mergeCell ref="A1:Y1"/>
    <mergeCell ref="A3:Y3"/>
    <mergeCell ref="A5:Y5"/>
    <mergeCell ref="A6:Y6"/>
    <mergeCell ref="A2:Y2"/>
    <mergeCell ref="Q16:R16"/>
    <mergeCell ref="O16:P16"/>
    <mergeCell ref="Q17:R18"/>
    <mergeCell ref="Q19:R19"/>
    <mergeCell ref="A12:Y12"/>
    <mergeCell ref="A10:Y10"/>
    <mergeCell ref="K17:L18"/>
    <mergeCell ref="I16:J16"/>
    <mergeCell ref="I17:J18"/>
    <mergeCell ref="U17:V18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Belfast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Sinead O'Neill</dc:creator>
  <cp:keywords/>
  <dc:description/>
  <cp:lastModifiedBy>ISB</cp:lastModifiedBy>
  <dcterms:created xsi:type="dcterms:W3CDTF">2011-04-20T12:28:58Z</dcterms:created>
  <dcterms:modified xsi:type="dcterms:W3CDTF">2014-05-24T01:44:59Z</dcterms:modified>
  <cp:category/>
  <cp:version/>
  <cp:contentType/>
  <cp:contentStatus/>
</cp:coreProperties>
</file>